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Gerardo\Desktop\INTERNET EXPLORER\Control Presupuestal - Analítico por Cuenta - 2022\TRANSFERENCIAS\2021\TRANSPARENCIA\FORMATOS DE TRANSPARENCIA\DIRECCION ADMINISTRATIVA\2023\OCTUBRE\"/>
    </mc:Choice>
  </mc:AlternateContent>
  <xr:revisionPtr revIDLastSave="0" documentId="8_{8A8023DC-8BE2-40FB-A557-AB260B9424C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81029"/>
</workbook>
</file>

<file path=xl/calcChain.xml><?xml version="1.0" encoding="utf-8"?>
<calcChain xmlns="http://schemas.openxmlformats.org/spreadsheetml/2006/main">
  <c r="F34" i="1" l="1"/>
  <c r="D34" i="1" s="1"/>
  <c r="F31" i="1"/>
  <c r="F30" i="1"/>
  <c r="F29" i="1"/>
  <c r="F28" i="1"/>
  <c r="F27" i="1"/>
  <c r="F26" i="1"/>
  <c r="F25" i="1"/>
  <c r="F24" i="1"/>
  <c r="F23" i="1"/>
  <c r="F17" i="1"/>
  <c r="F21" i="1"/>
  <c r="F20" i="1"/>
  <c r="F19" i="1"/>
  <c r="F18" i="1"/>
  <c r="F16" i="1"/>
  <c r="D9" i="1"/>
  <c r="F14" i="1"/>
  <c r="D14" i="1" s="1"/>
  <c r="F13" i="1"/>
  <c r="D13" i="1" s="1"/>
  <c r="F12" i="1"/>
  <c r="D12" i="1" s="1"/>
  <c r="D38" i="1"/>
  <c r="E37" i="1"/>
  <c r="D37" i="1"/>
  <c r="E33" i="1"/>
  <c r="D33" i="1"/>
  <c r="E32" i="1"/>
  <c r="D32" i="1"/>
  <c r="E22" i="1"/>
  <c r="D22" i="1"/>
  <c r="E15" i="1"/>
  <c r="D15" i="1"/>
  <c r="D11" i="1"/>
  <c r="D10" i="1"/>
  <c r="E8" i="1"/>
  <c r="D8" i="1"/>
  <c r="D23" i="1" l="1"/>
</calcChain>
</file>

<file path=xl/sharedStrings.xml><?xml version="1.0" encoding="utf-8"?>
<sst xmlns="http://schemas.openxmlformats.org/spreadsheetml/2006/main" count="207" uniqueCount="93">
  <si>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</si>
  <si>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</si>
  <si>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</si>
  <si>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</si>
  <si>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</si>
  <si>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</si>
  <si>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</si>
  <si>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</si>
  <si>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</si>
  <si>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</si>
  <si>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</si>
  <si>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</si>
  <si>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</si>
  <si>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</si>
  <si>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</si>
  <si>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</si>
  <si>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</si>
  <si>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</si>
  <si>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</si>
  <si>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</si>
  <si>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</si>
  <si>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</si>
  <si>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</si>
  <si>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</si>
  <si>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</si>
  <si>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</si>
  <si>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</si>
  <si>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</si>
  <si>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</si>
  <si>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</si>
  <si>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</si>
  <si>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</si>
  <si>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</si>
  <si>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</si>
  <si>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</si>
  <si>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</si>
  <si>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</si>
  <si>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</si>
  <si>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</si>
  <si>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</si>
  <si>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</si>
  <si>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</si>
  <si>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</si>
  <si>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</si>
  <si>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</si>
  <si>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</si>
  <si>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</si>
  <si>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</si>
  <si>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</si>
  <si>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</si>
  <si>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</si>
  <si>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</si>
  <si>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</si>
  <si>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1000</t>
  </si>
  <si>
    <t>SERVICIOS PERSONALES</t>
  </si>
  <si>
    <t>No se genera</t>
  </si>
  <si>
    <t>Dirección Administrativa</t>
  </si>
  <si>
    <t>La información presentada, es obtenida del Sistema Integral de Administración Financiera de la Secretaría de Finanzas del Poder Ejecutivo</t>
  </si>
  <si>
    <t xml:space="preserve"> 2000</t>
  </si>
  <si>
    <t>MATERIALES Y SUMINISTROS</t>
  </si>
  <si>
    <t xml:space="preserve"> 3000</t>
  </si>
  <si>
    <t>SERVICIOS GENERALES</t>
  </si>
  <si>
    <t xml:space="preserve"> 4000</t>
  </si>
  <si>
    <t>TRANSFERENCIAS, ASIGNACIONES, SUBSIDIOS Y OTRAS AYUDAS</t>
  </si>
  <si>
    <t xml:space="preserve"> 6000</t>
  </si>
  <si>
    <t>INVERSION PUBLICA</t>
  </si>
  <si>
    <t>PROYECTOS PRODUCTIVOS Y ACCIONES DE FOMENTO ECONOMICO</t>
  </si>
  <si>
    <t>REMUNERACIONES AL PERSONAL DE CARÁCTER PERMANENTE</t>
  </si>
  <si>
    <t>REMUNERACIONES AL PERSONAL DE CARÁCTER TRANSITORIO</t>
  </si>
  <si>
    <t>REMUNERACIONES ADICIONALES Y ESPECIALES</t>
  </si>
  <si>
    <t>SEGURIDAD SOCIAL</t>
  </si>
  <si>
    <t>OTRAS PRESTACIONES SOCIALES Y ECONOMICAS</t>
  </si>
  <si>
    <t>PAGO DE ESTIMULOS A SERVIDORES PUBLICOS</t>
  </si>
  <si>
    <t>MATERIALES DE ADMINISTRACION,EMISION DE DOCUMENTOS Y ARTICULOS OFICIALES</t>
  </si>
  <si>
    <t>ALIMENTOS Y UTENDILIOS</t>
  </si>
  <si>
    <t>MATERIALES Y ARTICULOS DE COSNHTRUCCION Y DE REPARACION</t>
  </si>
  <si>
    <t>PRODUCTOS QUIMICOS,FARMACEUTICOS Y DE LABORATORIO</t>
  </si>
  <si>
    <t>COMBUSTIBLES,LUBRICANTES Y ADITIVOS</t>
  </si>
  <si>
    <t>HERRAMIENTAS,REFACCIONES Y ACCESORIOS MENEORES</t>
  </si>
  <si>
    <t>SERVICIOS BASICOS</t>
  </si>
  <si>
    <t>SERVICIO DE ARRENDAMIENTO</t>
  </si>
  <si>
    <t>SERVIICOS PROFESIONALES,CIENTIFICOS,TECNICOS Y OTROS SERVICIOS</t>
  </si>
  <si>
    <t>SERVICIOS FINANCIEROS,BANCARIOS Y COMERCIALES</t>
  </si>
  <si>
    <t>SERVICIOS DE INSTALACION,REPARACION,MANTENIMIENTO Y CONSERVACION</t>
  </si>
  <si>
    <t>SERVICIOS DE COMUNICACIÓN SOCIAL Y PUBLICIDAD</t>
  </si>
  <si>
    <t>SERVIICOS DE TRASLADOS Y VIATICOS</t>
  </si>
  <si>
    <t>SERVICIOS OFICIALES</t>
  </si>
  <si>
    <t>OTROS SERVICIOS GENERALES</t>
  </si>
  <si>
    <t>TRANSFERENCIAS INTERNAS Y ASIGNACIONES AL SECTOR PUBLICO</t>
  </si>
  <si>
    <t>AYUDAS SOCIALES</t>
  </si>
  <si>
    <t>BIENES MUEBLES, INMUEBLES E INTANGIBLES</t>
  </si>
  <si>
    <t>01/10/203</t>
  </si>
  <si>
    <t>http://www.cegaipslp.org.mx/HV2023.nsf/nombre_de_la_vista/2DF630CD82E1228406258A61007102E4/$File/PRESUPUESTO+POR+PARTIDA+OCTUBRE+2023.pdf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</si>
</sst>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applyAlignment="1">
      <alignment horizontal="center"/>
    </xf>
    <xf numFmtId="0" fontId="4" fillId="0" borderId="0" xfId="0" applyFont="1" applyAlignment="1">
      <alignment horizontal="right"/>
    </xf>
    <xf numFmtId="0" fontId="5" fillId="0" borderId="0" xfId="0" applyFont="1" applyAlignment="1">
      <alignment horizontal="right" vertical="top"/>
    </xf>
    <xf numFmtId="0" fontId="4" fillId="0" borderId="0" xfId="0" applyFont="1"/>
    <xf numFmtId="4" fontId="5" fillId="0" borderId="0" xfId="0" applyNumberFormat="1" applyFont="1" applyAlignment="1">
      <alignment vertical="top"/>
    </xf>
    <xf numFmtId="0" fontId="3" fillId="0" borderId="0" xfId="1"/>
    <xf numFmtId="0" fontId="5" fillId="0" borderId="0" xfId="0" applyFont="1" applyAlignment="1">
      <alignment vertical="top"/>
    </xf>
    <xf numFmtId="0" fontId="2" fillId="0" borderId="0" xfId="0" applyFont="1" applyAlignment="1">
      <alignment vertical="top"/>
    </xf>
    <xf numFmtId="0" fontId="4" fillId="4" borderId="0" xfId="0" applyFont="1" applyFill="1" applyAlignment="1">
      <alignment horizontal="right"/>
    </xf>
    <xf numFmtId="0" fontId="5" fillId="4" borderId="0" xfId="0" applyFont="1" applyFill="1" applyAlignment="1">
      <alignment horizontal="right" vertical="top"/>
    </xf>
    <xf numFmtId="0" fontId="5" fillId="4" borderId="0" xfId="0" applyFont="1" applyFill="1" applyAlignment="1">
      <alignment horizontal="center" vertical="top"/>
    </xf>
    <xf numFmtId="0" fontId="4" fillId="4" borderId="0" xfId="0" applyFont="1" applyFill="1" applyAlignment="1">
      <alignment horizontal="center"/>
    </xf>
    <xf numFmtId="14" fontId="4" fillId="4" borderId="0" xfId="0" applyNumberFormat="1" applyFont="1" applyFill="1" applyAlignment="1">
      <alignment horizontal="center"/>
    </xf>
    <xf numFmtId="0" fontId="4" fillId="4" borderId="0" xfId="0" applyFont="1" applyFill="1"/>
    <xf numFmtId="4" fontId="5" fillId="4" borderId="0" xfId="0" applyNumberFormat="1" applyFont="1" applyFill="1" applyAlignment="1">
      <alignment vertical="top"/>
    </xf>
    <xf numFmtId="0" fontId="3" fillId="4" borderId="0" xfId="1" applyFill="1"/>
    <xf numFmtId="0" fontId="2" fillId="4" borderId="0" xfId="0" applyFont="1" applyFill="1" applyAlignment="1">
      <alignment vertical="top"/>
    </xf>
    <xf numFmtId="0" fontId="5" fillId="4" borderId="0" xfId="0" applyFont="1" applyFill="1" applyAlignment="1">
      <alignment horizontal="left" vertical="top"/>
    </xf>
    <xf numFmtId="14" fontId="2" fillId="4" borderId="0" xfId="0" applyNumberFormat="1" applyFon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2DF630CD82E1228406258A61007102E4/$File/PRESUPUESTO+POR+PARTIDA+OCTUBRE+2023.pdf" TargetMode="External"/><Relationship Id="rId7" Type="http://schemas.openxmlformats.org/officeDocument/2006/relationships/hyperlink" Target="http://www.cegaipslp.org.mx/HV2023.nsf/nombre_de_la_vista/2DF630CD82E1228406258A61007102E4/$File/PRESUPUESTO+POR+PARTIDA+OCTUBRE+2023.pdf" TargetMode="External"/><Relationship Id="rId2" Type="http://schemas.openxmlformats.org/officeDocument/2006/relationships/hyperlink" Target="http://www.cegaipslp.org.mx/HV2023.nsf/nombre_de_la_vista/2DF630CD82E1228406258A61007102E4/$File/PRESUPUESTO+POR+PARTIDA+OCTUBRE+2023.pdf" TargetMode="External"/><Relationship Id="rId1" Type="http://schemas.openxmlformats.org/officeDocument/2006/relationships/hyperlink" Target="http://www.cegaipslp.org.mx/HV2023.nsf/nombre_de_la_vista/2DF630CD82E1228406258A61007102E4/$File/PRESUPUESTO+POR+PARTIDA+OCTUBRE+2023.pdf" TargetMode="External"/><Relationship Id="rId6" Type="http://schemas.openxmlformats.org/officeDocument/2006/relationships/hyperlink" Target="http://www.cegaipslp.org.mx/HV2023.nsf/nombre_de_la_vista/2DF630CD82E1228406258A61007102E4/$File/PRESUPUESTO+POR+PARTIDA+OCTUBRE+2023.pdf" TargetMode="External"/><Relationship Id="rId5" Type="http://schemas.openxmlformats.org/officeDocument/2006/relationships/hyperlink" Target="http://www.cegaipslp.org.mx/HV2023.nsf/nombre_de_la_vista/2DF630CD82E1228406258A61007102E4/$File/PRESUPUESTO+POR+PARTIDA+OCTUBRE+2023.pdf" TargetMode="External"/><Relationship Id="rId4" Type="http://schemas.openxmlformats.org/officeDocument/2006/relationships/hyperlink" Target="http://www.cegaipslp.org.mx/HV2023.nsf/nombre_de_la_vista/2DF630CD82E1228406258A61007102E4/$File/PRESUPUESTO+POR+PARTIDA+OCTUBRE+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8"/>
  <sheetViews>
    <sheetView tabSelected="1" topLeftCell="A2" zoomScale="98" zoomScaleNormal="98" workbookViewId="0">
      <pane xSplit="2" ySplit="6" topLeftCell="C8" activePane="bottomRight" state="frozen"/>
      <selection activeCell="A2" sqref="A2"/>
      <selection pane="topRight" activeCell="C2" sqref="C2"/>
      <selection pane="bottomLeft" activeCell="A8" sqref="A8"/>
      <selection pane="bottomRight" activeCell="O38" sqref="O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2" t="s">
        <v>33</v>
      </c>
      <c r="B6" s="23"/>
      <c r="C6" s="23"/>
      <c r="D6" s="23"/>
      <c r="E6" s="23"/>
      <c r="F6" s="23"/>
      <c r="G6" s="23"/>
      <c r="H6" s="23"/>
      <c r="I6" s="23"/>
      <c r="J6" s="23"/>
      <c r="K6" s="23"/>
      <c r="L6" s="23"/>
      <c r="M6" s="23"/>
      <c r="N6" s="23"/>
      <c r="O6" s="23"/>
      <c r="P6" s="23"/>
      <c r="Q6" s="23"/>
      <c r="R6" s="23"/>
      <c r="S6" s="2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14">
        <v>2021</v>
      </c>
      <c r="B8" s="21" t="s">
        <v>91</v>
      </c>
      <c r="C8" s="15">
        <v>45230</v>
      </c>
      <c r="D8" s="11">
        <f>INT(F8/1000)*1000</f>
        <v>1000</v>
      </c>
      <c r="E8" s="11">
        <f>INT(F8/100)*100</f>
        <v>1000</v>
      </c>
      <c r="F8" s="12" t="s">
        <v>53</v>
      </c>
      <c r="G8" s="13" t="s">
        <v>54</v>
      </c>
      <c r="H8" s="16"/>
      <c r="I8" s="17"/>
      <c r="J8" s="17"/>
      <c r="K8" s="17"/>
      <c r="L8" s="17"/>
      <c r="M8" s="17"/>
      <c r="N8" s="14"/>
      <c r="O8" s="18"/>
      <c r="P8" s="14"/>
      <c r="Q8" s="15"/>
      <c r="R8" s="15"/>
      <c r="S8" s="16"/>
    </row>
    <row r="9" spans="1:19" x14ac:dyDescent="0.25">
      <c r="A9" s="2">
        <v>2021</v>
      </c>
      <c r="B9" s="3">
        <v>45200</v>
      </c>
      <c r="C9" s="3">
        <v>45230</v>
      </c>
      <c r="D9" s="4">
        <f t="shared" ref="D9:D38" si="0">INT(F9/1000)*1000</f>
        <v>1000</v>
      </c>
      <c r="E9" s="4">
        <v>1100</v>
      </c>
      <c r="F9" s="5">
        <v>1100</v>
      </c>
      <c r="G9" s="10" t="s">
        <v>67</v>
      </c>
      <c r="H9" s="7">
        <v>68146017.180000007</v>
      </c>
      <c r="I9" s="7">
        <v>6339199.4500000002</v>
      </c>
      <c r="J9" s="7">
        <v>0</v>
      </c>
      <c r="K9" s="7">
        <v>0</v>
      </c>
      <c r="L9" s="7">
        <v>0</v>
      </c>
      <c r="M9" s="7">
        <v>2776449.26</v>
      </c>
      <c r="N9" s="2" t="s">
        <v>55</v>
      </c>
      <c r="O9" s="8" t="s">
        <v>92</v>
      </c>
      <c r="P9" s="2" t="s">
        <v>56</v>
      </c>
      <c r="Q9" s="3">
        <v>45238</v>
      </c>
      <c r="R9" s="3">
        <v>45238</v>
      </c>
      <c r="S9" s="6" t="s">
        <v>57</v>
      </c>
    </row>
    <row r="10" spans="1:19" x14ac:dyDescent="0.25">
      <c r="A10" s="2">
        <v>2021</v>
      </c>
      <c r="B10" s="3">
        <v>45200</v>
      </c>
      <c r="C10" s="3">
        <v>45230</v>
      </c>
      <c r="D10" s="4">
        <f t="shared" si="0"/>
        <v>1000</v>
      </c>
      <c r="E10" s="4">
        <v>1200</v>
      </c>
      <c r="F10" s="5">
        <v>1200</v>
      </c>
      <c r="G10" s="10" t="s">
        <v>68</v>
      </c>
      <c r="H10" s="7">
        <v>0</v>
      </c>
      <c r="I10" s="7">
        <v>789054.49</v>
      </c>
      <c r="J10" s="7">
        <v>0</v>
      </c>
      <c r="K10" s="7">
        <v>0</v>
      </c>
      <c r="L10" s="7">
        <v>0</v>
      </c>
      <c r="M10" s="7">
        <v>154233.41</v>
      </c>
      <c r="N10" s="2" t="s">
        <v>55</v>
      </c>
      <c r="O10" s="8" t="s">
        <v>92</v>
      </c>
      <c r="P10" s="2" t="s">
        <v>56</v>
      </c>
      <c r="Q10" s="3">
        <v>45238</v>
      </c>
      <c r="R10" s="3">
        <v>45238</v>
      </c>
      <c r="S10" s="6" t="s">
        <v>57</v>
      </c>
    </row>
    <row r="11" spans="1:19" x14ac:dyDescent="0.25">
      <c r="A11" s="2">
        <v>2021</v>
      </c>
      <c r="B11" s="3">
        <v>45200</v>
      </c>
      <c r="C11" s="3">
        <v>45230</v>
      </c>
      <c r="D11" s="4">
        <f t="shared" si="0"/>
        <v>1000</v>
      </c>
      <c r="E11" s="4">
        <v>1300</v>
      </c>
      <c r="F11" s="5">
        <v>1300</v>
      </c>
      <c r="G11" s="10" t="s">
        <v>69</v>
      </c>
      <c r="H11" s="7">
        <v>17036713.010000002</v>
      </c>
      <c r="I11" s="7">
        <v>486363.48</v>
      </c>
      <c r="J11" s="7">
        <v>0</v>
      </c>
      <c r="K11" s="7"/>
      <c r="L11" s="7">
        <v>0</v>
      </c>
      <c r="M11" s="7">
        <v>71654</v>
      </c>
      <c r="N11" s="2" t="s">
        <v>55</v>
      </c>
      <c r="O11" s="8" t="s">
        <v>92</v>
      </c>
      <c r="P11" s="2" t="s">
        <v>56</v>
      </c>
      <c r="Q11" s="3">
        <v>45238</v>
      </c>
      <c r="R11" s="3">
        <v>45238</v>
      </c>
      <c r="S11" s="6" t="s">
        <v>57</v>
      </c>
    </row>
    <row r="12" spans="1:19" x14ac:dyDescent="0.25">
      <c r="A12" s="2">
        <v>2021</v>
      </c>
      <c r="B12" s="3">
        <v>45200</v>
      </c>
      <c r="C12" s="3">
        <v>45230</v>
      </c>
      <c r="D12" s="4">
        <f t="shared" si="0"/>
        <v>1000</v>
      </c>
      <c r="E12" s="4">
        <v>1400</v>
      </c>
      <c r="F12" s="5">
        <f>+E12</f>
        <v>1400</v>
      </c>
      <c r="G12" s="10" t="s">
        <v>70</v>
      </c>
      <c r="H12" s="7">
        <v>7511598.1699999999</v>
      </c>
      <c r="I12" s="7">
        <v>727101.05</v>
      </c>
      <c r="J12" s="7">
        <v>0</v>
      </c>
      <c r="K12" s="7">
        <v>0</v>
      </c>
      <c r="L12" s="7">
        <v>0</v>
      </c>
      <c r="M12" s="7">
        <v>133219.6</v>
      </c>
      <c r="N12" s="2" t="s">
        <v>55</v>
      </c>
      <c r="O12" s="8" t="s">
        <v>92</v>
      </c>
      <c r="P12" s="2" t="s">
        <v>56</v>
      </c>
      <c r="Q12" s="3">
        <v>45238</v>
      </c>
      <c r="R12" s="3">
        <v>45238</v>
      </c>
      <c r="S12" s="6" t="s">
        <v>57</v>
      </c>
    </row>
    <row r="13" spans="1:19" x14ac:dyDescent="0.25">
      <c r="A13" s="2">
        <v>2021</v>
      </c>
      <c r="B13" s="3">
        <v>45200</v>
      </c>
      <c r="C13" s="3">
        <v>45230</v>
      </c>
      <c r="D13" s="4">
        <f t="shared" si="0"/>
        <v>1000</v>
      </c>
      <c r="E13" s="4">
        <v>1500</v>
      </c>
      <c r="F13" s="5">
        <f t="shared" ref="F13:F14" si="1">+E13</f>
        <v>1500</v>
      </c>
      <c r="G13" s="10" t="s">
        <v>71</v>
      </c>
      <c r="H13" s="7">
        <v>55963690.469999999</v>
      </c>
      <c r="I13" s="7">
        <v>2186982.56</v>
      </c>
      <c r="J13" s="7">
        <v>0</v>
      </c>
      <c r="K13" s="7">
        <v>0</v>
      </c>
      <c r="L13" s="7">
        <v>0</v>
      </c>
      <c r="M13" s="7">
        <v>2662644.87</v>
      </c>
      <c r="N13" s="2" t="s">
        <v>55</v>
      </c>
      <c r="O13" s="8" t="s">
        <v>92</v>
      </c>
      <c r="P13" s="2" t="s">
        <v>56</v>
      </c>
      <c r="Q13" s="3">
        <v>45238</v>
      </c>
      <c r="R13" s="3">
        <v>45238</v>
      </c>
      <c r="S13" s="6" t="s">
        <v>57</v>
      </c>
    </row>
    <row r="14" spans="1:19" x14ac:dyDescent="0.25">
      <c r="A14" s="2">
        <v>2021</v>
      </c>
      <c r="B14" s="3">
        <v>45200</v>
      </c>
      <c r="C14" s="3">
        <v>45230</v>
      </c>
      <c r="D14" s="4">
        <f t="shared" si="0"/>
        <v>1000</v>
      </c>
      <c r="E14" s="4">
        <v>1700</v>
      </c>
      <c r="F14" s="5">
        <f t="shared" si="1"/>
        <v>1700</v>
      </c>
      <c r="G14" s="10" t="s">
        <v>72</v>
      </c>
      <c r="H14" s="7">
        <v>1957494.84</v>
      </c>
      <c r="I14" s="7">
        <v>604023.07999999996</v>
      </c>
      <c r="J14" s="7">
        <v>0</v>
      </c>
      <c r="K14" s="7">
        <v>0</v>
      </c>
      <c r="L14" s="7">
        <v>0</v>
      </c>
      <c r="M14" s="7">
        <v>35780.620000000003</v>
      </c>
      <c r="N14" s="2" t="s">
        <v>55</v>
      </c>
      <c r="O14" s="8" t="s">
        <v>92</v>
      </c>
      <c r="P14" s="2" t="s">
        <v>56</v>
      </c>
      <c r="Q14" s="3">
        <v>45238</v>
      </c>
      <c r="R14" s="3">
        <v>45238</v>
      </c>
      <c r="S14" s="6" t="s">
        <v>57</v>
      </c>
    </row>
    <row r="15" spans="1:19" x14ac:dyDescent="0.25">
      <c r="A15" s="14">
        <v>2021</v>
      </c>
      <c r="B15" s="21" t="s">
        <v>91</v>
      </c>
      <c r="C15" s="15">
        <v>45230</v>
      </c>
      <c r="D15" s="11">
        <f t="shared" si="0"/>
        <v>2000</v>
      </c>
      <c r="E15" s="11">
        <f t="shared" ref="E15:E37" si="2">INT(F15/100)*100</f>
        <v>2000</v>
      </c>
      <c r="F15" s="12" t="s">
        <v>58</v>
      </c>
      <c r="G15" s="13" t="s">
        <v>59</v>
      </c>
      <c r="H15" s="17"/>
      <c r="I15" s="17"/>
      <c r="J15" s="17"/>
      <c r="K15" s="17"/>
      <c r="L15" s="17"/>
      <c r="M15" s="17"/>
      <c r="N15" s="14"/>
      <c r="O15" s="18"/>
      <c r="P15" s="14"/>
      <c r="Q15" s="15"/>
      <c r="R15" s="15"/>
      <c r="S15" s="16"/>
    </row>
    <row r="16" spans="1:19" x14ac:dyDescent="0.25">
      <c r="A16" s="2">
        <v>2021</v>
      </c>
      <c r="B16" s="3">
        <v>45200</v>
      </c>
      <c r="C16" s="3">
        <v>45230</v>
      </c>
      <c r="D16" s="4">
        <v>2000</v>
      </c>
      <c r="E16" s="4">
        <v>2100</v>
      </c>
      <c r="F16" s="5">
        <f>+E16</f>
        <v>2100</v>
      </c>
      <c r="G16" s="10" t="s">
        <v>73</v>
      </c>
      <c r="H16" s="7">
        <v>682313</v>
      </c>
      <c r="I16" s="7">
        <v>58846</v>
      </c>
      <c r="J16" s="7">
        <v>0</v>
      </c>
      <c r="K16" s="7">
        <v>0</v>
      </c>
      <c r="L16" s="7">
        <v>0</v>
      </c>
      <c r="M16" s="7">
        <v>0</v>
      </c>
      <c r="N16" s="2" t="s">
        <v>55</v>
      </c>
      <c r="O16" s="8" t="s">
        <v>92</v>
      </c>
      <c r="P16" s="2" t="s">
        <v>56</v>
      </c>
      <c r="Q16" s="3">
        <v>45238</v>
      </c>
      <c r="R16" s="3">
        <v>45238</v>
      </c>
      <c r="S16" s="6" t="s">
        <v>57</v>
      </c>
    </row>
    <row r="17" spans="1:19" x14ac:dyDescent="0.25">
      <c r="A17" s="2">
        <v>2021</v>
      </c>
      <c r="B17" s="3">
        <v>45200</v>
      </c>
      <c r="C17" s="3">
        <v>45230</v>
      </c>
      <c r="D17" s="4">
        <v>2000</v>
      </c>
      <c r="E17" s="4">
        <v>2200</v>
      </c>
      <c r="F17" s="5">
        <f>+E17</f>
        <v>2200</v>
      </c>
      <c r="G17" s="10" t="s">
        <v>74</v>
      </c>
      <c r="H17" s="7">
        <v>30000</v>
      </c>
      <c r="I17" s="7">
        <v>3000</v>
      </c>
      <c r="J17" s="7">
        <v>0</v>
      </c>
      <c r="K17" s="7">
        <v>0</v>
      </c>
      <c r="L17" s="7">
        <v>0</v>
      </c>
      <c r="M17" s="7">
        <v>0</v>
      </c>
      <c r="N17" s="2" t="s">
        <v>55</v>
      </c>
      <c r="O17" s="8" t="s">
        <v>92</v>
      </c>
      <c r="P17" s="2" t="s">
        <v>56</v>
      </c>
      <c r="Q17" s="3">
        <v>45238</v>
      </c>
      <c r="R17" s="3">
        <v>45238</v>
      </c>
      <c r="S17" s="6" t="s">
        <v>57</v>
      </c>
    </row>
    <row r="18" spans="1:19" x14ac:dyDescent="0.25">
      <c r="A18" s="2">
        <v>2021</v>
      </c>
      <c r="B18" s="3">
        <v>45200</v>
      </c>
      <c r="C18" s="3">
        <v>45230</v>
      </c>
      <c r="D18" s="4">
        <v>2000</v>
      </c>
      <c r="E18" s="4">
        <v>2400</v>
      </c>
      <c r="F18" s="5">
        <f t="shared" ref="F18:F21" si="3">+E18</f>
        <v>2400</v>
      </c>
      <c r="G18" s="10" t="s">
        <v>75</v>
      </c>
      <c r="H18" s="7">
        <v>2000</v>
      </c>
      <c r="I18" s="7">
        <v>0</v>
      </c>
      <c r="J18" s="7">
        <v>0</v>
      </c>
      <c r="K18" s="7">
        <v>0</v>
      </c>
      <c r="L18" s="7">
        <v>0</v>
      </c>
      <c r="M18" s="7">
        <v>0</v>
      </c>
      <c r="N18" s="2" t="s">
        <v>55</v>
      </c>
      <c r="O18" s="8" t="s">
        <v>92</v>
      </c>
      <c r="P18" s="2" t="s">
        <v>56</v>
      </c>
      <c r="Q18" s="3">
        <v>45238</v>
      </c>
      <c r="R18" s="3">
        <v>45238</v>
      </c>
      <c r="S18" s="6" t="s">
        <v>57</v>
      </c>
    </row>
    <row r="19" spans="1:19" x14ac:dyDescent="0.25">
      <c r="A19" s="2">
        <v>2021</v>
      </c>
      <c r="B19" s="3">
        <v>45200</v>
      </c>
      <c r="C19" s="3">
        <v>45230</v>
      </c>
      <c r="D19" s="4">
        <v>2000</v>
      </c>
      <c r="E19" s="4">
        <v>2500</v>
      </c>
      <c r="F19" s="5">
        <f t="shared" si="3"/>
        <v>2500</v>
      </c>
      <c r="G19" s="10" t="s">
        <v>76</v>
      </c>
      <c r="H19" s="7">
        <v>1000</v>
      </c>
      <c r="I19" s="7">
        <v>0</v>
      </c>
      <c r="J19" s="7">
        <v>0</v>
      </c>
      <c r="K19" s="7">
        <v>0</v>
      </c>
      <c r="L19" s="7">
        <v>0</v>
      </c>
      <c r="M19" s="7">
        <v>0</v>
      </c>
      <c r="N19" s="2" t="s">
        <v>55</v>
      </c>
      <c r="O19" s="8" t="s">
        <v>92</v>
      </c>
      <c r="P19" s="2" t="s">
        <v>56</v>
      </c>
      <c r="Q19" s="3">
        <v>45238</v>
      </c>
      <c r="R19" s="3">
        <v>45238</v>
      </c>
      <c r="S19" s="6" t="s">
        <v>57</v>
      </c>
    </row>
    <row r="20" spans="1:19" x14ac:dyDescent="0.25">
      <c r="A20" s="2">
        <v>2021</v>
      </c>
      <c r="B20" s="3">
        <v>45200</v>
      </c>
      <c r="C20" s="3">
        <v>45230</v>
      </c>
      <c r="D20" s="4">
        <v>2000</v>
      </c>
      <c r="E20" s="4">
        <v>2600</v>
      </c>
      <c r="F20" s="5">
        <f t="shared" si="3"/>
        <v>2600</v>
      </c>
      <c r="G20" s="10" t="s">
        <v>77</v>
      </c>
      <c r="H20" s="7">
        <v>701761</v>
      </c>
      <c r="I20" s="7">
        <v>58480</v>
      </c>
      <c r="J20" s="7">
        <v>0</v>
      </c>
      <c r="K20" s="7">
        <v>0</v>
      </c>
      <c r="L20" s="7">
        <v>0</v>
      </c>
      <c r="M20" s="7">
        <v>110458.83</v>
      </c>
      <c r="N20" s="2" t="s">
        <v>55</v>
      </c>
      <c r="O20" s="8" t="s">
        <v>92</v>
      </c>
      <c r="P20" s="2" t="s">
        <v>56</v>
      </c>
      <c r="Q20" s="3">
        <v>45238</v>
      </c>
      <c r="R20" s="3">
        <v>45238</v>
      </c>
      <c r="S20" s="6" t="s">
        <v>57</v>
      </c>
    </row>
    <row r="21" spans="1:19" x14ac:dyDescent="0.25">
      <c r="A21" s="2">
        <v>2021</v>
      </c>
      <c r="B21" s="3">
        <v>45200</v>
      </c>
      <c r="C21" s="3">
        <v>45230</v>
      </c>
      <c r="D21" s="4">
        <v>2000</v>
      </c>
      <c r="E21" s="4">
        <v>2900</v>
      </c>
      <c r="F21" s="5">
        <f t="shared" si="3"/>
        <v>2900</v>
      </c>
      <c r="G21" s="10" t="s">
        <v>78</v>
      </c>
      <c r="H21" s="7">
        <v>13500</v>
      </c>
      <c r="I21" s="7">
        <v>3250</v>
      </c>
      <c r="J21" s="7">
        <v>0</v>
      </c>
      <c r="K21" s="7">
        <v>0</v>
      </c>
      <c r="L21" s="7">
        <v>0</v>
      </c>
      <c r="M21" s="7">
        <v>0</v>
      </c>
      <c r="N21" s="2" t="s">
        <v>55</v>
      </c>
      <c r="O21" s="8" t="s">
        <v>92</v>
      </c>
      <c r="P21" s="2" t="s">
        <v>56</v>
      </c>
      <c r="Q21" s="3">
        <v>45238</v>
      </c>
      <c r="R21" s="3">
        <v>45238</v>
      </c>
      <c r="S21" s="6" t="s">
        <v>57</v>
      </c>
    </row>
    <row r="22" spans="1:19" x14ac:dyDescent="0.25">
      <c r="A22" s="14">
        <v>2021</v>
      </c>
      <c r="B22" s="21" t="s">
        <v>91</v>
      </c>
      <c r="C22" s="15">
        <v>45230</v>
      </c>
      <c r="D22" s="11">
        <f t="shared" si="0"/>
        <v>3000</v>
      </c>
      <c r="E22" s="11">
        <f t="shared" si="2"/>
        <v>3000</v>
      </c>
      <c r="F22" s="12" t="s">
        <v>60</v>
      </c>
      <c r="G22" s="13" t="s">
        <v>61</v>
      </c>
      <c r="H22" s="17"/>
      <c r="I22" s="17"/>
      <c r="J22" s="17"/>
      <c r="K22" s="17"/>
      <c r="L22" s="17"/>
      <c r="M22" s="17"/>
      <c r="N22" s="14"/>
      <c r="O22" s="18"/>
      <c r="P22" s="14"/>
      <c r="Q22" s="15"/>
      <c r="R22" s="15"/>
      <c r="S22" s="16"/>
    </row>
    <row r="23" spans="1:19" x14ac:dyDescent="0.25">
      <c r="A23" s="2">
        <v>2021</v>
      </c>
      <c r="B23" s="3">
        <v>45200</v>
      </c>
      <c r="C23" s="3">
        <v>45230</v>
      </c>
      <c r="D23" s="4">
        <f t="shared" si="0"/>
        <v>3000</v>
      </c>
      <c r="E23" s="4">
        <v>3100</v>
      </c>
      <c r="F23" s="5">
        <f t="shared" ref="F23:F31" si="4">+E23</f>
        <v>3100</v>
      </c>
      <c r="G23" s="10" t="s">
        <v>79</v>
      </c>
      <c r="H23" s="7">
        <v>952327.69</v>
      </c>
      <c r="I23" s="7">
        <v>57902.63</v>
      </c>
      <c r="J23" s="7">
        <v>0</v>
      </c>
      <c r="K23" s="7">
        <v>0</v>
      </c>
      <c r="L23" s="7">
        <v>0</v>
      </c>
      <c r="M23" s="7">
        <v>95275.26</v>
      </c>
      <c r="N23" s="2" t="s">
        <v>55</v>
      </c>
      <c r="O23" s="8" t="s">
        <v>92</v>
      </c>
      <c r="P23" s="2" t="s">
        <v>56</v>
      </c>
      <c r="Q23" s="3">
        <v>45238</v>
      </c>
      <c r="R23" s="3">
        <v>45238</v>
      </c>
      <c r="S23" s="6" t="s">
        <v>57</v>
      </c>
    </row>
    <row r="24" spans="1:19" x14ac:dyDescent="0.25">
      <c r="A24" s="2">
        <v>2021</v>
      </c>
      <c r="B24" s="3">
        <v>45200</v>
      </c>
      <c r="C24" s="3">
        <v>45230</v>
      </c>
      <c r="D24" s="4">
        <v>3000</v>
      </c>
      <c r="E24" s="4">
        <v>3200</v>
      </c>
      <c r="F24" s="5">
        <f t="shared" si="4"/>
        <v>3200</v>
      </c>
      <c r="G24" s="10" t="s">
        <v>80</v>
      </c>
      <c r="H24" s="7">
        <v>3351231</v>
      </c>
      <c r="I24" s="7">
        <v>300000</v>
      </c>
      <c r="J24" s="7">
        <v>0</v>
      </c>
      <c r="K24" s="7">
        <v>0</v>
      </c>
      <c r="L24" s="7">
        <v>0</v>
      </c>
      <c r="M24" s="7">
        <v>943379.28</v>
      </c>
      <c r="N24" s="2" t="s">
        <v>55</v>
      </c>
      <c r="O24" s="8" t="s">
        <v>92</v>
      </c>
      <c r="P24" s="2" t="s">
        <v>56</v>
      </c>
      <c r="Q24" s="3">
        <v>45238</v>
      </c>
      <c r="R24" s="3">
        <v>45238</v>
      </c>
      <c r="S24" s="6" t="s">
        <v>57</v>
      </c>
    </row>
    <row r="25" spans="1:19" x14ac:dyDescent="0.25">
      <c r="A25" s="2">
        <v>2021</v>
      </c>
      <c r="B25" s="3">
        <v>45200</v>
      </c>
      <c r="C25" s="3">
        <v>45230</v>
      </c>
      <c r="D25" s="4">
        <v>3000</v>
      </c>
      <c r="E25" s="4">
        <v>3300</v>
      </c>
      <c r="F25" s="5">
        <f t="shared" si="4"/>
        <v>3300</v>
      </c>
      <c r="G25" s="10" t="s">
        <v>81</v>
      </c>
      <c r="H25" s="7">
        <v>101000</v>
      </c>
      <c r="I25" s="7">
        <v>0</v>
      </c>
      <c r="J25" s="7">
        <v>0</v>
      </c>
      <c r="K25" s="7">
        <v>0</v>
      </c>
      <c r="L25" s="7">
        <v>0</v>
      </c>
      <c r="M25" s="7">
        <v>0</v>
      </c>
      <c r="N25" s="2" t="s">
        <v>55</v>
      </c>
      <c r="O25" s="8" t="s">
        <v>92</v>
      </c>
      <c r="P25" s="2" t="s">
        <v>56</v>
      </c>
      <c r="Q25" s="3">
        <v>45238</v>
      </c>
      <c r="R25" s="3">
        <v>45238</v>
      </c>
      <c r="S25" s="6" t="s">
        <v>57</v>
      </c>
    </row>
    <row r="26" spans="1:19" x14ac:dyDescent="0.25">
      <c r="A26" s="2">
        <v>2021</v>
      </c>
      <c r="B26" s="3">
        <v>45200</v>
      </c>
      <c r="C26" s="3">
        <v>45230</v>
      </c>
      <c r="D26" s="4">
        <v>3000</v>
      </c>
      <c r="E26" s="4">
        <v>3400</v>
      </c>
      <c r="F26" s="5">
        <f t="shared" si="4"/>
        <v>3400</v>
      </c>
      <c r="G26" s="10" t="s">
        <v>82</v>
      </c>
      <c r="H26" s="7">
        <v>30800</v>
      </c>
      <c r="I26" s="7">
        <v>19000</v>
      </c>
      <c r="J26" s="7">
        <v>0</v>
      </c>
      <c r="K26" s="7">
        <v>0</v>
      </c>
      <c r="L26" s="7">
        <v>0</v>
      </c>
      <c r="M26" s="7">
        <v>0</v>
      </c>
      <c r="N26" s="2" t="s">
        <v>55</v>
      </c>
      <c r="O26" s="8" t="s">
        <v>92</v>
      </c>
      <c r="P26" s="2" t="s">
        <v>56</v>
      </c>
      <c r="Q26" s="3">
        <v>45238</v>
      </c>
      <c r="R26" s="3">
        <v>45238</v>
      </c>
      <c r="S26" s="6" t="s">
        <v>57</v>
      </c>
    </row>
    <row r="27" spans="1:19" x14ac:dyDescent="0.25">
      <c r="A27" s="2">
        <v>2021</v>
      </c>
      <c r="B27" s="3">
        <v>45200</v>
      </c>
      <c r="C27" s="3">
        <v>45230</v>
      </c>
      <c r="D27" s="4">
        <v>3000</v>
      </c>
      <c r="E27" s="4">
        <v>3500</v>
      </c>
      <c r="F27" s="5">
        <f t="shared" si="4"/>
        <v>3500</v>
      </c>
      <c r="G27" s="10" t="s">
        <v>83</v>
      </c>
      <c r="H27" s="7">
        <v>906382</v>
      </c>
      <c r="I27" s="7">
        <v>-2723</v>
      </c>
      <c r="J27" s="7">
        <v>0</v>
      </c>
      <c r="K27" s="7">
        <v>0</v>
      </c>
      <c r="L27" s="7">
        <v>0</v>
      </c>
      <c r="M27" s="7">
        <v>22731.82</v>
      </c>
      <c r="N27" s="2" t="s">
        <v>55</v>
      </c>
      <c r="O27" s="8" t="s">
        <v>92</v>
      </c>
      <c r="P27" s="2" t="s">
        <v>56</v>
      </c>
      <c r="Q27" s="3">
        <v>45238</v>
      </c>
      <c r="R27" s="3">
        <v>45238</v>
      </c>
      <c r="S27" s="6" t="s">
        <v>57</v>
      </c>
    </row>
    <row r="28" spans="1:19" x14ac:dyDescent="0.25">
      <c r="A28" s="2">
        <v>2021</v>
      </c>
      <c r="B28" s="3">
        <v>45200</v>
      </c>
      <c r="C28" s="3">
        <v>45230</v>
      </c>
      <c r="D28" s="4">
        <v>3000</v>
      </c>
      <c r="E28" s="4">
        <v>3600</v>
      </c>
      <c r="F28" s="5">
        <f t="shared" si="4"/>
        <v>3600</v>
      </c>
      <c r="G28" s="10" t="s">
        <v>84</v>
      </c>
      <c r="H28" s="7">
        <v>20000</v>
      </c>
      <c r="I28" s="7">
        <v>5000</v>
      </c>
      <c r="J28" s="7">
        <v>0</v>
      </c>
      <c r="K28" s="7">
        <v>0</v>
      </c>
      <c r="L28" s="7">
        <v>0</v>
      </c>
      <c r="M28" s="7">
        <v>0</v>
      </c>
      <c r="N28" s="2" t="s">
        <v>55</v>
      </c>
      <c r="O28" s="8" t="s">
        <v>92</v>
      </c>
      <c r="P28" s="2" t="s">
        <v>56</v>
      </c>
      <c r="Q28" s="3">
        <v>45238</v>
      </c>
      <c r="R28" s="3">
        <v>45238</v>
      </c>
      <c r="S28" s="6" t="s">
        <v>57</v>
      </c>
    </row>
    <row r="29" spans="1:19" x14ac:dyDescent="0.25">
      <c r="A29" s="2">
        <v>2021</v>
      </c>
      <c r="B29" s="3">
        <v>45200</v>
      </c>
      <c r="C29" s="3">
        <v>45230</v>
      </c>
      <c r="D29" s="4">
        <v>3000</v>
      </c>
      <c r="E29" s="4">
        <v>3700</v>
      </c>
      <c r="F29" s="5">
        <f t="shared" si="4"/>
        <v>3700</v>
      </c>
      <c r="G29" s="10" t="s">
        <v>85</v>
      </c>
      <c r="H29" s="7">
        <v>150000</v>
      </c>
      <c r="I29" s="7">
        <v>0</v>
      </c>
      <c r="J29" s="7">
        <v>0</v>
      </c>
      <c r="K29" s="7">
        <v>0</v>
      </c>
      <c r="L29" s="7">
        <v>0</v>
      </c>
      <c r="M29" s="7">
        <v>0</v>
      </c>
      <c r="N29" s="2" t="s">
        <v>55</v>
      </c>
      <c r="O29" s="8" t="s">
        <v>92</v>
      </c>
      <c r="P29" s="2" t="s">
        <v>56</v>
      </c>
      <c r="Q29" s="3">
        <v>45238</v>
      </c>
      <c r="R29" s="3">
        <v>45238</v>
      </c>
      <c r="S29" s="6" t="s">
        <v>57</v>
      </c>
    </row>
    <row r="30" spans="1:19" x14ac:dyDescent="0.25">
      <c r="A30" s="2">
        <v>2021</v>
      </c>
      <c r="B30" s="3">
        <v>45200</v>
      </c>
      <c r="C30" s="3">
        <v>45230</v>
      </c>
      <c r="D30" s="4">
        <v>3000</v>
      </c>
      <c r="E30" s="4">
        <v>3800</v>
      </c>
      <c r="F30" s="5">
        <f t="shared" si="4"/>
        <v>3800</v>
      </c>
      <c r="G30" s="10" t="s">
        <v>86</v>
      </c>
      <c r="H30" s="7">
        <v>60000</v>
      </c>
      <c r="I30" s="7">
        <v>0</v>
      </c>
      <c r="J30" s="7">
        <v>0</v>
      </c>
      <c r="K30" s="7">
        <v>0</v>
      </c>
      <c r="L30" s="7">
        <v>0</v>
      </c>
      <c r="M30" s="7">
        <v>0</v>
      </c>
      <c r="N30" s="2" t="s">
        <v>55</v>
      </c>
      <c r="O30" s="8" t="s">
        <v>92</v>
      </c>
      <c r="P30" s="2" t="s">
        <v>56</v>
      </c>
      <c r="Q30" s="3">
        <v>45238</v>
      </c>
      <c r="R30" s="3">
        <v>45238</v>
      </c>
      <c r="S30" s="6" t="s">
        <v>57</v>
      </c>
    </row>
    <row r="31" spans="1:19" x14ac:dyDescent="0.25">
      <c r="A31" s="2">
        <v>2021</v>
      </c>
      <c r="B31" s="3">
        <v>45200</v>
      </c>
      <c r="C31" s="3">
        <v>45230</v>
      </c>
      <c r="D31" s="4">
        <v>3000</v>
      </c>
      <c r="E31" s="4">
        <v>3900</v>
      </c>
      <c r="F31" s="5">
        <f t="shared" si="4"/>
        <v>3900</v>
      </c>
      <c r="G31" s="10" t="s">
        <v>87</v>
      </c>
      <c r="H31" s="7">
        <v>0</v>
      </c>
      <c r="I31" s="7">
        <v>0</v>
      </c>
      <c r="J31" s="7">
        <v>0</v>
      </c>
      <c r="K31" s="7">
        <v>0</v>
      </c>
      <c r="L31" s="7">
        <v>0</v>
      </c>
      <c r="M31" s="7">
        <v>0</v>
      </c>
      <c r="N31" s="2" t="s">
        <v>55</v>
      </c>
      <c r="O31" s="8" t="s">
        <v>92</v>
      </c>
      <c r="P31" s="2" t="s">
        <v>56</v>
      </c>
      <c r="Q31" s="3">
        <v>45238</v>
      </c>
      <c r="R31" s="3">
        <v>45238</v>
      </c>
      <c r="S31" s="6" t="s">
        <v>57</v>
      </c>
    </row>
    <row r="32" spans="1:19" x14ac:dyDescent="0.25">
      <c r="A32" s="14">
        <v>2021</v>
      </c>
      <c r="B32" s="21" t="s">
        <v>91</v>
      </c>
      <c r="C32" s="15">
        <v>45230</v>
      </c>
      <c r="D32" s="11">
        <f t="shared" si="0"/>
        <v>4000</v>
      </c>
      <c r="E32" s="11">
        <f t="shared" si="2"/>
        <v>4000</v>
      </c>
      <c r="F32" s="12" t="s">
        <v>62</v>
      </c>
      <c r="G32" s="13" t="s">
        <v>63</v>
      </c>
      <c r="H32" s="17"/>
      <c r="I32" s="17"/>
      <c r="J32" s="17"/>
      <c r="K32" s="17"/>
      <c r="L32" s="17"/>
      <c r="M32" s="17"/>
      <c r="N32" s="14"/>
      <c r="O32" s="18"/>
      <c r="P32" s="14"/>
      <c r="Q32" s="15"/>
      <c r="R32" s="15"/>
      <c r="S32" s="16"/>
    </row>
    <row r="33" spans="1:19" x14ac:dyDescent="0.25">
      <c r="A33" s="2">
        <v>2021</v>
      </c>
      <c r="B33" s="3">
        <v>45200</v>
      </c>
      <c r="C33" s="3">
        <v>45230</v>
      </c>
      <c r="D33" s="4">
        <f t="shared" si="0"/>
        <v>4000</v>
      </c>
      <c r="E33" s="4">
        <f t="shared" si="2"/>
        <v>4100</v>
      </c>
      <c r="F33" s="5">
        <v>4100</v>
      </c>
      <c r="G33" s="10" t="s">
        <v>88</v>
      </c>
      <c r="H33" s="7">
        <v>0</v>
      </c>
      <c r="I33" s="7">
        <v>1445</v>
      </c>
      <c r="J33" s="7">
        <v>0</v>
      </c>
      <c r="K33" s="7">
        <v>0</v>
      </c>
      <c r="L33" s="7">
        <v>0</v>
      </c>
      <c r="M33" s="7">
        <v>0</v>
      </c>
      <c r="N33" s="2" t="s">
        <v>55</v>
      </c>
      <c r="O33" s="8" t="s">
        <v>92</v>
      </c>
      <c r="P33" s="2" t="s">
        <v>56</v>
      </c>
      <c r="Q33" s="3">
        <v>45238</v>
      </c>
      <c r="R33" s="3">
        <v>45238</v>
      </c>
      <c r="S33" s="6" t="s">
        <v>57</v>
      </c>
    </row>
    <row r="34" spans="1:19" x14ac:dyDescent="0.25">
      <c r="A34" s="2">
        <v>2021</v>
      </c>
      <c r="B34" s="3">
        <v>45200</v>
      </c>
      <c r="C34" s="3">
        <v>45230</v>
      </c>
      <c r="D34" s="4">
        <f t="shared" si="0"/>
        <v>4000</v>
      </c>
      <c r="E34" s="4">
        <v>4400</v>
      </c>
      <c r="F34" s="5">
        <f>+E34</f>
        <v>4400</v>
      </c>
      <c r="G34" s="10" t="s">
        <v>89</v>
      </c>
      <c r="H34" s="7">
        <v>0</v>
      </c>
      <c r="I34" s="7">
        <v>0</v>
      </c>
      <c r="J34" s="7">
        <v>0</v>
      </c>
      <c r="K34" s="7">
        <v>0</v>
      </c>
      <c r="L34" s="7">
        <v>0</v>
      </c>
      <c r="M34" s="7">
        <v>0</v>
      </c>
      <c r="N34" s="2" t="s">
        <v>55</v>
      </c>
      <c r="O34" s="8" t="s">
        <v>92</v>
      </c>
      <c r="P34" s="2" t="s">
        <v>56</v>
      </c>
      <c r="Q34" s="3">
        <v>45238</v>
      </c>
      <c r="R34" s="3">
        <v>45238</v>
      </c>
      <c r="S34" s="6" t="s">
        <v>57</v>
      </c>
    </row>
    <row r="35" spans="1:19" x14ac:dyDescent="0.25">
      <c r="A35" s="14">
        <v>2021</v>
      </c>
      <c r="B35" s="21" t="s">
        <v>91</v>
      </c>
      <c r="C35" s="15">
        <v>45230</v>
      </c>
      <c r="D35" s="11">
        <v>5000</v>
      </c>
      <c r="E35" s="11">
        <v>5000</v>
      </c>
      <c r="F35" s="12">
        <v>5000</v>
      </c>
      <c r="G35" s="19" t="s">
        <v>90</v>
      </c>
      <c r="H35" s="17"/>
      <c r="I35" s="17"/>
      <c r="J35" s="17"/>
      <c r="K35" s="17"/>
      <c r="L35" s="17"/>
      <c r="M35" s="17"/>
      <c r="N35" s="14"/>
      <c r="O35" s="18"/>
      <c r="P35" s="14"/>
      <c r="Q35" s="15"/>
      <c r="R35" s="15"/>
      <c r="S35" s="16"/>
    </row>
    <row r="36" spans="1:19" x14ac:dyDescent="0.25">
      <c r="A36" s="2">
        <v>2021</v>
      </c>
      <c r="B36" s="3">
        <v>45200</v>
      </c>
      <c r="C36" s="3">
        <v>45230</v>
      </c>
      <c r="D36" s="4">
        <v>5000</v>
      </c>
      <c r="E36" s="4">
        <v>5100</v>
      </c>
      <c r="F36" s="5">
        <v>5100</v>
      </c>
      <c r="G36" s="10" t="s">
        <v>66</v>
      </c>
      <c r="H36" s="7">
        <v>0</v>
      </c>
      <c r="I36" s="7">
        <v>12000</v>
      </c>
      <c r="J36" s="7">
        <v>0</v>
      </c>
      <c r="K36" s="7">
        <v>0</v>
      </c>
      <c r="L36" s="7">
        <v>0</v>
      </c>
      <c r="M36" s="7">
        <v>0</v>
      </c>
      <c r="N36" s="2" t="s">
        <v>55</v>
      </c>
      <c r="O36" s="8" t="s">
        <v>92</v>
      </c>
      <c r="P36" s="2" t="s">
        <v>56</v>
      </c>
      <c r="Q36" s="3">
        <v>45238</v>
      </c>
      <c r="R36" s="3">
        <v>45238</v>
      </c>
      <c r="S36" s="6" t="s">
        <v>57</v>
      </c>
    </row>
    <row r="37" spans="1:19" x14ac:dyDescent="0.25">
      <c r="A37" s="14">
        <v>2021</v>
      </c>
      <c r="B37" s="21" t="s">
        <v>91</v>
      </c>
      <c r="C37" s="15">
        <v>45230</v>
      </c>
      <c r="D37" s="11">
        <f t="shared" si="0"/>
        <v>6000</v>
      </c>
      <c r="E37" s="11">
        <f t="shared" si="2"/>
        <v>6000</v>
      </c>
      <c r="F37" s="12" t="s">
        <v>64</v>
      </c>
      <c r="G37" s="20" t="s">
        <v>65</v>
      </c>
      <c r="H37" s="17"/>
      <c r="I37" s="17"/>
      <c r="J37" s="17"/>
      <c r="K37" s="17"/>
      <c r="L37" s="17"/>
      <c r="M37" s="17"/>
      <c r="N37" s="14"/>
      <c r="O37" s="18"/>
      <c r="P37" s="14"/>
      <c r="Q37" s="15"/>
      <c r="R37" s="15"/>
      <c r="S37" s="16"/>
    </row>
    <row r="38" spans="1:19" x14ac:dyDescent="0.25">
      <c r="A38" s="2">
        <v>2021</v>
      </c>
      <c r="B38" s="3">
        <v>45200</v>
      </c>
      <c r="C38" s="3">
        <v>45230</v>
      </c>
      <c r="D38" s="4">
        <f t="shared" si="0"/>
        <v>6000</v>
      </c>
      <c r="E38" s="4">
        <v>6300</v>
      </c>
      <c r="F38" s="5">
        <v>6300</v>
      </c>
      <c r="G38" s="9" t="s">
        <v>66</v>
      </c>
      <c r="H38" s="7">
        <v>0</v>
      </c>
      <c r="I38" s="7">
        <v>0</v>
      </c>
      <c r="J38" s="7">
        <v>0</v>
      </c>
      <c r="K38" s="7">
        <v>0</v>
      </c>
      <c r="L38" s="7">
        <v>0</v>
      </c>
      <c r="M38" s="7">
        <v>35998.199999999997</v>
      </c>
      <c r="N38" s="2" t="s">
        <v>55</v>
      </c>
      <c r="O38" s="8" t="s">
        <v>92</v>
      </c>
      <c r="P38" s="2" t="s">
        <v>56</v>
      </c>
      <c r="Q38" s="3">
        <v>45238</v>
      </c>
      <c r="R38" s="3">
        <v>45238</v>
      </c>
      <c r="S38" s="6" t="s">
        <v>57</v>
      </c>
    </row>
  </sheetData>
  <mergeCells count="7">
    <mergeCell ref="A6:S6"/>
    <mergeCell ref="A2:C2"/>
    <mergeCell ref="D2:F2"/>
    <mergeCell ref="G2:I2"/>
    <mergeCell ref="A3:C3"/>
    <mergeCell ref="D3:F3"/>
    <mergeCell ref="G3:I3"/>
  </mergeCells>
  <hyperlinks>
    <hyperlink ref="O9" r:id="rId1" xr:uid="{9C9C39D8-1339-4310-B8A5-7368DA8DDD1C}"/>
    <hyperlink ref="O10:O14" r:id="rId2" display="http://www.cegaipslp.org.mx/HV2023.nsf/nombre_de_la_vista/2DF630CD82E1228406258A61007102E4/$File/PRESUPUESTO+POR+PARTIDA+OCTUBRE+2023.pdf" xr:uid="{514B411C-04B6-4F00-A70C-50051924A703}"/>
    <hyperlink ref="O16:O21" r:id="rId3" display="http://www.cegaipslp.org.mx/HV2023.nsf/nombre_de_la_vista/2DF630CD82E1228406258A61007102E4/$File/PRESUPUESTO+POR+PARTIDA+OCTUBRE+2023.pdf" xr:uid="{78339FF4-7A1A-4B2A-BBBB-FC83D2CA8873}"/>
    <hyperlink ref="O23:O31" r:id="rId4" display="http://www.cegaipslp.org.mx/HV2023.nsf/nombre_de_la_vista/2DF630CD82E1228406258A61007102E4/$File/PRESUPUESTO+POR+PARTIDA+OCTUBRE+2023.pdf" xr:uid="{67196D5F-F965-4CE4-BDAF-79514F4FFE19}"/>
    <hyperlink ref="O33:O34" r:id="rId5" display="http://www.cegaipslp.org.mx/HV2023.nsf/nombre_de_la_vista/2DF630CD82E1228406258A61007102E4/$File/PRESUPUESTO+POR+PARTIDA+OCTUBRE+2023.pdf" xr:uid="{BEEBE9F5-9AF9-414F-A02A-EF94B5E6313D}"/>
    <hyperlink ref="O36" r:id="rId6" xr:uid="{3CD5FD1D-F00B-4EBC-B447-181B67F969E3}"/>
    <hyperlink ref="O38" r:id="rId7" xr:uid="{C3697AEC-0DB8-4D80-8762-CA842259EC0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2021-03-11T21:23:59Z</dcterms:created>
  <dcterms:modified xsi:type="dcterms:W3CDTF">2023-11-08T20:35:55Z</dcterms:modified>
</cp:coreProperties>
</file>